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4610"/>
  </bookViews>
  <sheets>
    <sheet name="Henley Purchase Orde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11" i="1"/>
  <c r="D19" i="1"/>
  <c r="F7" i="1"/>
  <c r="F22" i="1"/>
  <c r="F4" i="1"/>
  <c r="F5" i="1"/>
  <c r="F6" i="1"/>
  <c r="F8" i="1"/>
  <c r="F9" i="1"/>
  <c r="F10" i="1"/>
  <c r="F12" i="1"/>
  <c r="F13" i="1"/>
  <c r="F14" i="1"/>
  <c r="F15" i="1"/>
  <c r="F16" i="1"/>
  <c r="F17" i="1"/>
  <c r="F18" i="1"/>
  <c r="F20" i="1"/>
  <c r="F21" i="1"/>
  <c r="F24" i="1"/>
  <c r="F25" i="1"/>
  <c r="F26" i="1"/>
  <c r="F23" i="1" l="1"/>
  <c r="F27" i="1" s="1"/>
</calcChain>
</file>

<file path=xl/sharedStrings.xml><?xml version="1.0" encoding="utf-8"?>
<sst xmlns="http://schemas.openxmlformats.org/spreadsheetml/2006/main" count="53" uniqueCount="53">
  <si>
    <t>Image</t>
  </si>
  <si>
    <t>Product</t>
  </si>
  <si>
    <t>henleys footwear</t>
  </si>
  <si>
    <t>SMOKIE-CRECRE128</t>
  </si>
  <si>
    <t>henleys footwear CreamUK 6</t>
  </si>
  <si>
    <t>SMOKIE-CRECRE130</t>
  </si>
  <si>
    <t>henleys footwear CreamUK 7</t>
  </si>
  <si>
    <t>SMOKIE-CRECRE132</t>
  </si>
  <si>
    <t>henleys footwear CreamUK 8</t>
  </si>
  <si>
    <t>SMOKIE-CRECRE134</t>
  </si>
  <si>
    <t>henleys footwear CreamUK 9</t>
  </si>
  <si>
    <t>SMOKIE-CRECRE136</t>
  </si>
  <si>
    <t>henleys footwear CreamUK 10</t>
  </si>
  <si>
    <t>SMOKIE-CRECRE138</t>
  </si>
  <si>
    <t>henleys footwear CreamUK 11</t>
  </si>
  <si>
    <t>SMOKIE-CRECRE140</t>
  </si>
  <si>
    <t>henleys footwear CreamUK 12</t>
  </si>
  <si>
    <t>SMOKIE-KHA</t>
  </si>
  <si>
    <t>SMOKIE-KHAKHA128</t>
  </si>
  <si>
    <t>henleys footwear KhakiUK 6</t>
  </si>
  <si>
    <t>SMOKIE-KHAKHA130</t>
  </si>
  <si>
    <t>henleys footwear KhakiUK 7</t>
  </si>
  <si>
    <t>SMOKIE-KHAKHA132</t>
  </si>
  <si>
    <t>henleys footwear KhakiUK 8</t>
  </si>
  <si>
    <t>SMOKIE-KHAKHA134</t>
  </si>
  <si>
    <t>henleys footwear KhakiUK 9</t>
  </si>
  <si>
    <t>SMOKIE-KHAKHA136</t>
  </si>
  <si>
    <t>henleys footwear KhakiUK 10</t>
  </si>
  <si>
    <t>SMOKIE-KHAKHA138</t>
  </si>
  <si>
    <t>henleys footwear KhakiUK 11</t>
  </si>
  <si>
    <t>SMOKIE-KHAKHA140</t>
  </si>
  <si>
    <t>henleys footwear KhakiUK 12</t>
  </si>
  <si>
    <t>SANDBAR</t>
  </si>
  <si>
    <t>HENLEYS FOOTWEAR</t>
  </si>
  <si>
    <t>SANDBARBRO128</t>
  </si>
  <si>
    <t>HENLEYS FOOTWEAR Brown UK 6</t>
  </si>
  <si>
    <t>SANDBARBRO130</t>
  </si>
  <si>
    <t>HENLEYS FOOTWEAR Brown UK 7</t>
  </si>
  <si>
    <t>SANDBARBRO132</t>
  </si>
  <si>
    <t>HENLEYS FOOTWEAR Brown UK 8</t>
  </si>
  <si>
    <t>SANDBARBRO134</t>
  </si>
  <si>
    <t>HENLEYS FOOTWEAR Brown UK 9</t>
  </si>
  <si>
    <t>SANDBARBRO136</t>
  </si>
  <si>
    <t>HENLEYS FOOTWEAR Brown UK 10</t>
  </si>
  <si>
    <t>SANDBARBRO138</t>
  </si>
  <si>
    <t>HENLEYS FOOTWEAR Brown UK 11</t>
  </si>
  <si>
    <t>SANDBARBRO140</t>
  </si>
  <si>
    <t>HENLEYS FOOTWEAR Brown UK 12</t>
  </si>
  <si>
    <t xml:space="preserve">HENLEYS </t>
  </si>
  <si>
    <t xml:space="preserve">Retail Price </t>
  </si>
  <si>
    <t xml:space="preserve">Total Retail Price </t>
  </si>
  <si>
    <t xml:space="preserve">Description/COLOR/ SIZES </t>
  </si>
  <si>
    <t xml:space="preserve">Quantity:                 2 318 pairs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</si>
</sst>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10809]0;\(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36"/>
      <color theme="1"/>
      <name val="Calibri"/>
      <family val="2"/>
      <scheme val="minor"/>
    </font>
    <font>
      <b/>
      <sz val="12"/>
      <color theme="0"/>
      <name val="Arial"/>
      <family val="2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0"/>
      </patternFill>
    </fill>
    <fill>
      <patternFill patternType="solid">
        <fgColor rgb="FF6633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3" borderId="0" xfId="0" applyFill="1"/>
    <xf numFmtId="44" fontId="0" fillId="3" borderId="0" xfId="1" applyFont="1" applyFill="1"/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4" fontId="2" fillId="2" borderId="2" xfId="1" applyFont="1" applyFill="1" applyBorder="1" applyAlignment="1" applyProtection="1">
      <alignment horizontal="center" vertical="center" wrapText="1" readingOrder="1"/>
      <protection locked="0"/>
    </xf>
    <xf numFmtId="0" fontId="4" fillId="4" borderId="2" xfId="0" applyFont="1" applyFill="1" applyBorder="1" applyAlignment="1" applyProtection="1">
      <alignment horizontal="center" vertical="center" wrapText="1" readingOrder="1"/>
      <protection locked="0"/>
    </xf>
    <xf numFmtId="0" fontId="4" fillId="4" borderId="3" xfId="0" applyFont="1" applyFill="1" applyBorder="1" applyAlignment="1" applyProtection="1">
      <alignment horizontal="center" vertical="center" wrapText="1" readingOrder="1"/>
      <protection locked="0"/>
    </xf>
    <xf numFmtId="44" fontId="4" fillId="4" borderId="3" xfId="1" applyFont="1" applyFill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>
      <alignment horizontal="center" vertical="center"/>
    </xf>
    <xf numFmtId="44" fontId="5" fillId="5" borderId="0" xfId="1" applyFont="1" applyFill="1" applyAlignment="1">
      <alignment horizontal="center" vertical="center"/>
    </xf>
    <xf numFmtId="164" fontId="7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 readingOrder="1"/>
      <protection locked="0"/>
    </xf>
    <xf numFmtId="44" fontId="2" fillId="4" borderId="2" xfId="1" applyFont="1" applyFill="1" applyBorder="1" applyAlignment="1" applyProtection="1">
      <alignment horizontal="center" vertical="center" wrapText="1" readingOrder="1"/>
      <protection locked="0"/>
    </xf>
    <xf numFmtId="164" fontId="8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3</xdr:row>
      <xdr:rowOff>238125</xdr:rowOff>
    </xdr:from>
    <xdr:to>
      <xdr:col>0</xdr:col>
      <xdr:colOff>1819275</xdr:colOff>
      <xdr:row>8</xdr:row>
      <xdr:rowOff>95250</xdr:rowOff>
    </xdr:to>
    <xdr:pic>
      <xdr:nvPicPr>
        <xdr:cNvPr id="2" name="Picture 15" descr="93a0d4dc03044c01bb176f744ad18f6c">
          <a:extLst>
            <a:ext uri="{FF2B5EF4-FFF2-40B4-BE49-F238E27FC236}">
              <a16:creationId xmlns:a16="http://schemas.microsoft.com/office/drawing/2014/main" xmlns="" id="{711C22E8-B4C8-406E-8F73-82CD06DB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905000"/>
          <a:ext cx="1543050" cy="14763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295275</xdr:colOff>
      <xdr:row>19</xdr:row>
      <xdr:rowOff>9525</xdr:rowOff>
    </xdr:from>
    <xdr:to>
      <xdr:col>0</xdr:col>
      <xdr:colOff>1838325</xdr:colOff>
      <xdr:row>22</xdr:row>
      <xdr:rowOff>247650</xdr:rowOff>
    </xdr:to>
    <xdr:pic>
      <xdr:nvPicPr>
        <xdr:cNvPr id="3" name="Picture 16" descr="b4b249b924234c67bc98fa41eee343e2">
          <a:extLst>
            <a:ext uri="{FF2B5EF4-FFF2-40B4-BE49-F238E27FC236}">
              <a16:creationId xmlns:a16="http://schemas.microsoft.com/office/drawing/2014/main" xmlns="" id="{27539B1F-34DB-48A2-B5E8-625F9AE9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6724650"/>
          <a:ext cx="1543050" cy="16954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219075</xdr:colOff>
      <xdr:row>10</xdr:row>
      <xdr:rowOff>76200</xdr:rowOff>
    </xdr:from>
    <xdr:to>
      <xdr:col>0</xdr:col>
      <xdr:colOff>1762125</xdr:colOff>
      <xdr:row>15</xdr:row>
      <xdr:rowOff>285750</xdr:rowOff>
    </xdr:to>
    <xdr:pic>
      <xdr:nvPicPr>
        <xdr:cNvPr id="4" name="Picture 17" descr="1923d009ff2947fe99f950287e1d9b41">
          <a:extLst>
            <a:ext uri="{FF2B5EF4-FFF2-40B4-BE49-F238E27FC236}">
              <a16:creationId xmlns:a16="http://schemas.microsoft.com/office/drawing/2014/main" xmlns="" id="{D0B90DF9-708D-4D6A-A76F-0CC1D15B1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010025"/>
          <a:ext cx="1543050" cy="1695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" sqref="I2"/>
    </sheetView>
  </sheetViews>
  <sheetFormatPr defaultColWidth="11.42578125" defaultRowHeight="15" x14ac:dyDescent="0.25"/>
  <cols>
    <col min="1" max="1" width="29.28515625" customWidth="1"/>
    <col min="2" max="2" width="24.140625" style="1" customWidth="1"/>
    <col min="3" max="3" width="27.7109375" style="1" customWidth="1"/>
    <col min="4" max="4" width="18.42578125" style="1" customWidth="1"/>
    <col min="5" max="6" width="18.140625" style="2" customWidth="1"/>
    <col min="7" max="22" width="11.42578125" style="1"/>
  </cols>
  <sheetData>
    <row r="1" spans="1:6" ht="84.75" customHeight="1" x14ac:dyDescent="0.25">
      <c r="A1" s="18" t="s">
        <v>48</v>
      </c>
      <c r="B1" s="18"/>
      <c r="C1" s="18"/>
      <c r="D1" s="18"/>
      <c r="E1" s="18"/>
      <c r="F1" s="18"/>
    </row>
    <row r="2" spans="1:6" ht="31.5" x14ac:dyDescent="0.25">
      <c r="A2" s="6" t="s">
        <v>0</v>
      </c>
      <c r="B2" s="7" t="s">
        <v>1</v>
      </c>
      <c r="C2" s="7" t="s">
        <v>51</v>
      </c>
      <c r="D2" s="7" t="s">
        <v>52</v>
      </c>
      <c r="E2" s="8" t="s">
        <v>49</v>
      </c>
      <c r="F2" s="8" t="s">
        <v>50</v>
      </c>
    </row>
    <row r="3" spans="1:6" ht="19.5" customHeight="1" x14ac:dyDescent="0.25">
      <c r="A3" s="17"/>
      <c r="B3" s="12"/>
      <c r="C3" s="12"/>
      <c r="D3" s="16">
        <f>SUM(D4:D10)</f>
        <v>817</v>
      </c>
      <c r="E3" s="14"/>
      <c r="F3" s="14"/>
    </row>
    <row r="4" spans="1:6" x14ac:dyDescent="0.25">
      <c r="A4" s="17"/>
      <c r="B4" s="3" t="s">
        <v>3</v>
      </c>
      <c r="C4" s="3" t="s">
        <v>4</v>
      </c>
      <c r="D4" s="4">
        <v>80</v>
      </c>
      <c r="E4" s="5">
        <v>160</v>
      </c>
      <c r="F4" s="5">
        <f t="shared" ref="F4:F26" si="0">E4*D4</f>
        <v>12800</v>
      </c>
    </row>
    <row r="5" spans="1:6" x14ac:dyDescent="0.25">
      <c r="A5" s="17"/>
      <c r="B5" s="3" t="s">
        <v>5</v>
      </c>
      <c r="C5" s="3" t="s">
        <v>6</v>
      </c>
      <c r="D5" s="4">
        <v>67</v>
      </c>
      <c r="E5" s="5">
        <v>160</v>
      </c>
      <c r="F5" s="5">
        <f t="shared" si="0"/>
        <v>10720</v>
      </c>
    </row>
    <row r="6" spans="1:6" x14ac:dyDescent="0.25">
      <c r="A6" s="17"/>
      <c r="B6" s="3" t="s">
        <v>7</v>
      </c>
      <c r="C6" s="3" t="s">
        <v>8</v>
      </c>
      <c r="D6" s="4">
        <v>150</v>
      </c>
      <c r="E6" s="5">
        <v>160</v>
      </c>
      <c r="F6" s="5">
        <f t="shared" si="0"/>
        <v>24000</v>
      </c>
    </row>
    <row r="7" spans="1:6" x14ac:dyDescent="0.25">
      <c r="A7" s="17"/>
      <c r="B7" s="3" t="s">
        <v>9</v>
      </c>
      <c r="C7" s="3" t="s">
        <v>10</v>
      </c>
      <c r="D7" s="4">
        <v>168</v>
      </c>
      <c r="E7" s="5">
        <v>160</v>
      </c>
      <c r="F7" s="5">
        <f t="shared" si="0"/>
        <v>26880</v>
      </c>
    </row>
    <row r="8" spans="1:6" x14ac:dyDescent="0.25">
      <c r="A8" s="17"/>
      <c r="B8" s="3" t="s">
        <v>11</v>
      </c>
      <c r="C8" s="3" t="s">
        <v>12</v>
      </c>
      <c r="D8" s="4">
        <v>169</v>
      </c>
      <c r="E8" s="5">
        <v>160</v>
      </c>
      <c r="F8" s="5">
        <f t="shared" si="0"/>
        <v>27040</v>
      </c>
    </row>
    <row r="9" spans="1:6" x14ac:dyDescent="0.25">
      <c r="A9" s="17"/>
      <c r="B9" s="3" t="s">
        <v>13</v>
      </c>
      <c r="C9" s="3" t="s">
        <v>14</v>
      </c>
      <c r="D9" s="4">
        <v>82</v>
      </c>
      <c r="E9" s="5">
        <v>160</v>
      </c>
      <c r="F9" s="5">
        <f t="shared" si="0"/>
        <v>13120</v>
      </c>
    </row>
    <row r="10" spans="1:6" x14ac:dyDescent="0.25">
      <c r="A10" s="17"/>
      <c r="B10" s="3" t="s">
        <v>15</v>
      </c>
      <c r="C10" s="3" t="s">
        <v>16</v>
      </c>
      <c r="D10" s="4">
        <v>101</v>
      </c>
      <c r="E10" s="5">
        <v>160</v>
      </c>
      <c r="F10" s="5">
        <f t="shared" si="0"/>
        <v>16160</v>
      </c>
    </row>
    <row r="11" spans="1:6" x14ac:dyDescent="0.25">
      <c r="A11" s="17"/>
      <c r="B11" s="13" t="s">
        <v>17</v>
      </c>
      <c r="C11" s="13" t="s">
        <v>2</v>
      </c>
      <c r="D11" s="15">
        <f>SUM(D12:D18)</f>
        <v>725</v>
      </c>
      <c r="E11" s="14"/>
      <c r="F11" s="14"/>
    </row>
    <row r="12" spans="1:6" x14ac:dyDescent="0.25">
      <c r="A12" s="17"/>
      <c r="B12" s="3" t="s">
        <v>18</v>
      </c>
      <c r="C12" s="3" t="s">
        <v>19</v>
      </c>
      <c r="D12" s="4">
        <v>64</v>
      </c>
      <c r="E12" s="5">
        <v>160</v>
      </c>
      <c r="F12" s="5">
        <f t="shared" si="0"/>
        <v>10240</v>
      </c>
    </row>
    <row r="13" spans="1:6" x14ac:dyDescent="0.25">
      <c r="A13" s="17"/>
      <c r="B13" s="3" t="s">
        <v>20</v>
      </c>
      <c r="C13" s="3" t="s">
        <v>21</v>
      </c>
      <c r="D13" s="4">
        <v>74</v>
      </c>
      <c r="E13" s="5">
        <v>160</v>
      </c>
      <c r="F13" s="5">
        <f t="shared" si="0"/>
        <v>11840</v>
      </c>
    </row>
    <row r="14" spans="1:6" x14ac:dyDescent="0.25">
      <c r="A14" s="17"/>
      <c r="B14" s="3" t="s">
        <v>22</v>
      </c>
      <c r="C14" s="3" t="s">
        <v>23</v>
      </c>
      <c r="D14" s="4">
        <v>165</v>
      </c>
      <c r="E14" s="5">
        <v>160</v>
      </c>
      <c r="F14" s="5">
        <f t="shared" si="0"/>
        <v>26400</v>
      </c>
    </row>
    <row r="15" spans="1:6" x14ac:dyDescent="0.25">
      <c r="A15" s="17"/>
      <c r="B15" s="3" t="s">
        <v>24</v>
      </c>
      <c r="C15" s="3" t="s">
        <v>25</v>
      </c>
      <c r="D15" s="4">
        <v>140</v>
      </c>
      <c r="E15" s="5">
        <v>160</v>
      </c>
      <c r="F15" s="5">
        <f t="shared" si="0"/>
        <v>22400</v>
      </c>
    </row>
    <row r="16" spans="1:6" x14ac:dyDescent="0.25">
      <c r="A16" s="17"/>
      <c r="B16" s="3" t="s">
        <v>26</v>
      </c>
      <c r="C16" s="3" t="s">
        <v>27</v>
      </c>
      <c r="D16" s="4">
        <v>131</v>
      </c>
      <c r="E16" s="5">
        <v>160</v>
      </c>
      <c r="F16" s="5">
        <f t="shared" si="0"/>
        <v>20960</v>
      </c>
    </row>
    <row r="17" spans="1:6" x14ac:dyDescent="0.25">
      <c r="A17" s="17"/>
      <c r="B17" s="3" t="s">
        <v>28</v>
      </c>
      <c r="C17" s="3" t="s">
        <v>29</v>
      </c>
      <c r="D17" s="4">
        <v>67</v>
      </c>
      <c r="E17" s="5">
        <v>160</v>
      </c>
      <c r="F17" s="5">
        <f t="shared" si="0"/>
        <v>10720</v>
      </c>
    </row>
    <row r="18" spans="1:6" x14ac:dyDescent="0.25">
      <c r="A18" s="17"/>
      <c r="B18" s="3" t="s">
        <v>30</v>
      </c>
      <c r="C18" s="3" t="s">
        <v>31</v>
      </c>
      <c r="D18" s="4">
        <v>84</v>
      </c>
      <c r="E18" s="5">
        <v>160</v>
      </c>
      <c r="F18" s="5">
        <f t="shared" si="0"/>
        <v>13440</v>
      </c>
    </row>
    <row r="19" spans="1:6" x14ac:dyDescent="0.25">
      <c r="A19" s="17"/>
      <c r="B19" s="13" t="s">
        <v>32</v>
      </c>
      <c r="C19" s="13" t="s">
        <v>33</v>
      </c>
      <c r="D19" s="11">
        <f>SUM(D20:D26)</f>
        <v>786</v>
      </c>
      <c r="E19" s="14"/>
      <c r="F19" s="14"/>
    </row>
    <row r="20" spans="1:6" ht="25.5" x14ac:dyDescent="0.25">
      <c r="A20" s="17"/>
      <c r="B20" s="3" t="s">
        <v>34</v>
      </c>
      <c r="C20" s="3" t="s">
        <v>35</v>
      </c>
      <c r="D20" s="4">
        <v>70</v>
      </c>
      <c r="E20" s="5">
        <v>190</v>
      </c>
      <c r="F20" s="5">
        <f t="shared" si="0"/>
        <v>13300</v>
      </c>
    </row>
    <row r="21" spans="1:6" ht="25.5" x14ac:dyDescent="0.25">
      <c r="A21" s="17"/>
      <c r="B21" s="3" t="s">
        <v>36</v>
      </c>
      <c r="C21" s="3" t="s">
        <v>37</v>
      </c>
      <c r="D21" s="4">
        <v>71</v>
      </c>
      <c r="E21" s="5">
        <v>190</v>
      </c>
      <c r="F21" s="5">
        <f t="shared" si="0"/>
        <v>13490</v>
      </c>
    </row>
    <row r="22" spans="1:6" ht="25.5" x14ac:dyDescent="0.25">
      <c r="A22" s="17"/>
      <c r="B22" s="3" t="s">
        <v>38</v>
      </c>
      <c r="C22" s="3" t="s">
        <v>39</v>
      </c>
      <c r="D22" s="4">
        <v>152</v>
      </c>
      <c r="E22" s="5">
        <v>190</v>
      </c>
      <c r="F22" s="5">
        <f t="shared" si="0"/>
        <v>28880</v>
      </c>
    </row>
    <row r="23" spans="1:6" ht="25.5" x14ac:dyDescent="0.25">
      <c r="A23" s="17"/>
      <c r="B23" s="3" t="s">
        <v>40</v>
      </c>
      <c r="C23" s="3" t="s">
        <v>41</v>
      </c>
      <c r="D23" s="4">
        <v>160</v>
      </c>
      <c r="E23" s="5">
        <v>190</v>
      </c>
      <c r="F23" s="5">
        <f t="shared" si="0"/>
        <v>30400</v>
      </c>
    </row>
    <row r="24" spans="1:6" ht="25.5" x14ac:dyDescent="0.25">
      <c r="A24" s="17"/>
      <c r="B24" s="3" t="s">
        <v>42</v>
      </c>
      <c r="C24" s="3" t="s">
        <v>43</v>
      </c>
      <c r="D24" s="4">
        <v>169</v>
      </c>
      <c r="E24" s="5">
        <v>190</v>
      </c>
      <c r="F24" s="5">
        <f t="shared" si="0"/>
        <v>32110</v>
      </c>
    </row>
    <row r="25" spans="1:6" ht="25.5" x14ac:dyDescent="0.25">
      <c r="A25" s="17"/>
      <c r="B25" s="3" t="s">
        <v>44</v>
      </c>
      <c r="C25" s="3" t="s">
        <v>45</v>
      </c>
      <c r="D25" s="4">
        <v>71</v>
      </c>
      <c r="E25" s="5">
        <v>190</v>
      </c>
      <c r="F25" s="5">
        <f t="shared" si="0"/>
        <v>13490</v>
      </c>
    </row>
    <row r="26" spans="1:6" s="1" customFormat="1" ht="25.5" x14ac:dyDescent="0.25">
      <c r="A26" s="17"/>
      <c r="B26" s="3" t="s">
        <v>46</v>
      </c>
      <c r="C26" s="3" t="s">
        <v>47</v>
      </c>
      <c r="D26" s="4">
        <v>93</v>
      </c>
      <c r="E26" s="5">
        <v>190</v>
      </c>
      <c r="F26" s="5">
        <f t="shared" si="0"/>
        <v>17670</v>
      </c>
    </row>
    <row r="27" spans="1:6" s="1" customFormat="1" ht="18.75" x14ac:dyDescent="0.25">
      <c r="A27" s="9"/>
      <c r="B27" s="9"/>
      <c r="C27" s="9"/>
      <c r="D27" s="9"/>
      <c r="E27" s="10"/>
      <c r="F27" s="10">
        <f>SUM(F3:F26)</f>
        <v>396060</v>
      </c>
    </row>
  </sheetData>
  <mergeCells count="4">
    <mergeCell ref="A3:A10"/>
    <mergeCell ref="A11:A18"/>
    <mergeCell ref="A19:A26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Henley Purchase Order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2018-05-14T13:06:47Z</dcterms:created>
  <dcterms:modified xsi:type="dcterms:W3CDTF">2018-05-14T19:22:22Z</dcterms:modified>
</cp:coreProperties>
</file>